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<sst xmlns="http://schemas.openxmlformats.org/spreadsheetml/2006/main" count="14" uniqueCount="12">
  <si>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     Calculateur GIPA 2023</t>
  </si>
  <si>
    <r>
      <rPr>
        <b/>
        <sz val="12"/>
        <color indexed="16"/>
        <rFont val="Arial"/>
        <family val="2"/>
      </rPr>
      <t xml:space="preserve">Le calculateur ci-dessous vous permet de savoir si vous avez droit à la GIPA au titre de 2023
et d'en calculer le montant.
</t>
    </r>
    <r>
      <rPr>
        <sz val="10"/>
        <rFont val="Arial"/>
        <family val="2"/>
      </rPr>
      <t xml:space="preserve">
</t>
    </r>
    <r>
      <rPr>
        <i/>
        <sz val="10"/>
        <color indexed="8"/>
        <rFont val="Arial"/>
        <family val="0"/>
      </rPr>
      <t xml:space="preserve">En application du Ddcret 2023-775 du 11 août 2023 modifiant le décret 2008-539 du 6 juin 2008, cette indemnité est versée en 2023 au titre des quatre années de référence comprise entre le 31 décembre 2018 et le 31 décembre 2022 
</t>
    </r>
    <r>
      <rPr>
        <i/>
        <sz val="10"/>
        <color indexed="8"/>
        <rFont val="Arial"/>
        <family val="2"/>
      </rPr>
      <t xml:space="preserve"> 
</t>
    </r>
    <r>
      <rPr>
        <b/>
        <sz val="10"/>
        <rFont val="Arial"/>
        <family val="0"/>
      </rPr>
      <t>Dans les cases jaunes : indiquer votre indice majoré (INM figurant sur votre bulletin de salaire) détenu au 31 décembre 2018, puis celui détenu au 31 décembre 2022. Appuyer sur la touche d’entrée (</t>
    </r>
    <r>
      <rPr>
        <b/>
        <sz val="10"/>
        <color indexed="8"/>
        <rFont val="Arial"/>
        <family val="0"/>
      </rPr>
      <t>⏎</t>
    </r>
    <r>
      <rPr>
        <b/>
        <sz val="10"/>
        <color indexed="59"/>
        <rFont val="Arial"/>
        <family val="0"/>
      </rPr>
      <t xml:space="preserve"> </t>
    </r>
    <r>
      <rPr>
        <b/>
        <sz val="10"/>
        <color indexed="8"/>
        <rFont val="Arial"/>
        <family val="0"/>
      </rPr>
      <t>)</t>
    </r>
    <r>
      <rPr>
        <b/>
        <sz val="10"/>
        <rFont val="Arial"/>
        <family val="0"/>
      </rPr>
      <t xml:space="preserve"> .
</t>
    </r>
    <r>
      <rPr>
        <sz val="10"/>
        <rFont val="Arial"/>
        <family val="0"/>
      </rPr>
      <t xml:space="preserve">Le calcul se fera automatiquement.
</t>
    </r>
    <r>
      <rPr>
        <sz val="10"/>
        <rFont val="Arial"/>
        <family val="2"/>
      </rPr>
      <t xml:space="preserve">
</t>
    </r>
    <r>
      <rPr>
        <sz val="9"/>
        <color indexed="8"/>
        <rFont val="Arial"/>
        <family val="0"/>
      </rPr>
      <t>Pour les agents à temps partiel ou à temps non complet : se référer à l’article 10 du Décret n° 2008-539 du 6 juin 2008 modifié, relatif à l'instauration d'une indemnité dite de garantie individuelle du pouvoir d'achat</t>
    </r>
  </si>
  <si>
    <t>INM au 31/12/2018</t>
  </si>
  <si>
    <t>salaire mensuel
Brut</t>
  </si>
  <si>
    <t>salaire annuel
Brut</t>
  </si>
  <si>
    <t>salaire s'il avait suivi l'inflation 2018/2022</t>
  </si>
  <si>
    <t>INM au 31/12/2022</t>
  </si>
  <si>
    <t>Inflation - période du 31/12/2018 au 31/12/2022 :</t>
  </si>
  <si>
    <t>Montant GIPA</t>
  </si>
  <si>
    <t>valeur annuelle du point d'indice 2018 :</t>
  </si>
  <si>
    <t>valeur annuelle du point d'indice 2022 :</t>
  </si>
  <si>
    <r>
      <rPr>
        <i/>
        <sz val="8"/>
        <color indexed="63"/>
        <rFont val="Arial"/>
        <family val="2"/>
      </rPr>
      <t xml:space="preserve">   Sont exclus de la détermination du montant de la garantie l'indemnité de résidence, le supplément familial de traitement, la nouvelle bonification 
</t>
    </r>
    <r>
      <rPr>
        <i/>
        <sz val="8"/>
        <color indexed="63"/>
        <rFont val="Arial"/>
        <family val="0"/>
      </rPr>
      <t xml:space="preserve">   Indiciaire </t>
    </r>
    <r>
      <rPr>
        <i/>
        <sz val="8"/>
        <color indexed="63"/>
        <rFont val="Arial"/>
        <family val="2"/>
      </rPr>
      <t>et toutes les autres primes et indemnités pouvant être servies aux agents.
   Les majorations et indexations relatives à l'outre-mer et applicables aux traitements ne sont pas prises en compte pour l'application de cette formule.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</si>
</sst>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"/>
    <numFmt numFmtId="167" formatCode="0.00%"/>
    <numFmt numFmtId="168" formatCode="#,##0&quot; €&quot;"/>
    <numFmt numFmtId="169" formatCode="#,##0&quot; €&quot;;\ ;\ "/>
    <numFmt numFmtId="170" formatCode="#,##0"/>
    <numFmt numFmtId="171" formatCode="0.000"/>
    <numFmt numFmtId="172" formatCode="#,##0.0000&quot; €&quot;;\-#,##0.0000&quot; €&quot;"/>
    <numFmt numFmtId="173" formatCode="0.00"/>
  </numFmts>
  <fonts count="20">
    <font>
      <sz val="10"/>
      <name val="Arial"/>
      <family val="2"/>
    </font>
    <font>
      <sz val="11"/>
      <name val="Calibri"/>
      <family val="0"/>
    </font>
    <font>
      <b/>
      <sz val="12"/>
      <name val="Arial"/>
      <family val="0"/>
    </font>
    <font>
      <b/>
      <sz val="24"/>
      <name val="Arial"/>
      <family val="0"/>
    </font>
    <font>
      <b/>
      <sz val="28"/>
      <color indexed="8"/>
      <name val="Arial"/>
      <family val="2"/>
    </font>
    <font>
      <b/>
      <sz val="14"/>
      <name val="Arial"/>
      <family val="0"/>
    </font>
    <font>
      <b/>
      <sz val="12"/>
      <color indexed="16"/>
      <name val="Arial"/>
      <family val="2"/>
    </font>
    <font>
      <i/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59"/>
      <name val="Arial"/>
      <family val="0"/>
    </font>
    <font>
      <sz val="9"/>
      <color indexed="8"/>
      <name val="Arial"/>
      <family val="0"/>
    </font>
    <font>
      <b/>
      <sz val="10"/>
      <name val="Avenir Next"/>
      <family val="0"/>
    </font>
    <font>
      <sz val="10"/>
      <name val="Avenir Next"/>
      <family val="0"/>
    </font>
    <font>
      <sz val="9"/>
      <name val="Arial"/>
      <family val="2"/>
    </font>
    <font>
      <sz val="12"/>
      <name val="Arial"/>
      <family val="2"/>
    </font>
    <font>
      <sz val="12"/>
      <name val="Calibri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vertical="center"/>
      <protection locked="0"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4" fontId="3" fillId="2" borderId="1" xfId="0" applyFont="1" applyFill="1" applyBorder="1" applyAlignment="1" applyProtection="1">
      <alignment horizontal="left" vertical="center" indent="2"/>
      <protection/>
    </xf>
    <xf numFmtId="166" fontId="4" fillId="2" borderId="1" xfId="0" applyNumberFormat="1" applyFont="1" applyFill="1" applyBorder="1" applyAlignment="1" applyProtection="1">
      <alignment horizontal="left" vertical="center"/>
      <protection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167" fontId="1" fillId="2" borderId="2" xfId="0" applyNumberFormat="1" applyFont="1" applyFill="1" applyBorder="1" applyAlignment="1" applyProtection="1">
      <alignment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 wrapText="1" readingOrder="1"/>
      <protection/>
    </xf>
    <xf numFmtId="166" fontId="12" fillId="2" borderId="2" xfId="0" applyNumberFormat="1" applyFont="1" applyFill="1" applyBorder="1" applyAlignment="1" applyProtection="1">
      <alignment horizontal="center" vertical="center"/>
      <protection locked="0"/>
    </xf>
    <xf numFmtId="166" fontId="13" fillId="2" borderId="2" xfId="0" applyNumberFormat="1" applyFont="1" applyFill="1" applyBorder="1" applyAlignment="1" applyProtection="1">
      <alignment horizontal="center" vertical="center"/>
      <protection locked="0"/>
    </xf>
    <xf numFmtId="167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/>
    </xf>
    <xf numFmtId="165" fontId="14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4" borderId="3" xfId="0" applyNumberFormat="1" applyFont="1" applyFill="1" applyBorder="1" applyAlignment="1" applyProtection="1">
      <alignment horizontal="center" vertical="center" wrapText="1"/>
      <protection/>
    </xf>
    <xf numFmtId="165" fontId="14" fillId="4" borderId="3" xfId="0" applyNumberFormat="1" applyFont="1" applyFill="1" applyBorder="1" applyAlignment="1" applyProtection="1">
      <alignment horizontal="center" vertical="center" wrapText="1"/>
      <protection/>
    </xf>
    <xf numFmtId="165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6" fontId="2" fillId="5" borderId="4" xfId="0" applyNumberFormat="1" applyFont="1" applyFill="1" applyBorder="1" applyAlignment="1" applyProtection="1">
      <alignment horizontal="center" vertical="center"/>
      <protection locked="0"/>
    </xf>
    <xf numFmtId="169" fontId="0" fillId="2" borderId="3" xfId="0" applyNumberFormat="1" applyFont="1" applyFill="1" applyBorder="1" applyAlignment="1" applyProtection="1">
      <alignment horizontal="center" vertical="center"/>
      <protection/>
    </xf>
    <xf numFmtId="169" fontId="0" fillId="4" borderId="3" xfId="0" applyNumberFormat="1" applyFont="1" applyFill="1" applyBorder="1" applyAlignment="1" applyProtection="1">
      <alignment horizontal="center" vertical="center"/>
      <protection/>
    </xf>
    <xf numFmtId="164" fontId="16" fillId="2" borderId="0" xfId="0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168" fontId="15" fillId="2" borderId="0" xfId="0" applyNumberFormat="1" applyFont="1" applyFill="1" applyBorder="1" applyAlignment="1" applyProtection="1">
      <alignment horizontal="center" vertical="center"/>
      <protection locked="0"/>
    </xf>
    <xf numFmtId="167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5" fontId="17" fillId="2" borderId="5" xfId="0" applyNumberFormat="1" applyFont="1" applyFill="1" applyBorder="1" applyAlignment="1" applyProtection="1">
      <alignment horizontal="left" indent="1"/>
      <protection/>
    </xf>
    <xf numFmtId="167" fontId="17" fillId="2" borderId="6" xfId="0" applyNumberFormat="1" applyFont="1" applyFill="1" applyBorder="1" applyAlignment="1" applyProtection="1">
      <alignment horizontal="left"/>
      <protection/>
    </xf>
    <xf numFmtId="166" fontId="15" fillId="2" borderId="0" xfId="0" applyNumberFormat="1" applyFont="1" applyFill="1" applyBorder="1" applyAlignment="1" applyProtection="1">
      <alignment horizontal="center"/>
      <protection locked="0"/>
    </xf>
    <xf numFmtId="165" fontId="2" fillId="6" borderId="0" xfId="0" applyNumberFormat="1" applyFont="1" applyFill="1" applyBorder="1" applyAlignment="1" applyProtection="1">
      <alignment horizontal="center" vertical="center" wrapText="1"/>
      <protection/>
    </xf>
    <xf numFmtId="170" fontId="15" fillId="2" borderId="0" xfId="0" applyNumberFormat="1" applyFont="1" applyFill="1" applyBorder="1" applyAlignment="1" applyProtection="1">
      <alignment horizontal="center"/>
      <protection locked="0"/>
    </xf>
    <xf numFmtId="171" fontId="15" fillId="2" borderId="0" xfId="0" applyNumberFormat="1" applyFont="1" applyFill="1" applyBorder="1" applyAlignment="1" applyProtection="1">
      <alignment horizontal="center"/>
      <protection locked="0"/>
    </xf>
    <xf numFmtId="168" fontId="15" fillId="2" borderId="0" xfId="0" applyNumberFormat="1" applyFont="1" applyFill="1" applyBorder="1" applyAlignment="1" applyProtection="1">
      <alignment horizontal="center"/>
      <protection locked="0"/>
    </xf>
    <xf numFmtId="167" fontId="15" fillId="2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165" fontId="17" fillId="2" borderId="0" xfId="0" applyNumberFormat="1" applyFont="1" applyFill="1" applyBorder="1" applyAlignment="1" applyProtection="1">
      <alignment horizontal="left" vertical="center" indent="1"/>
      <protection/>
    </xf>
    <xf numFmtId="172" fontId="17" fillId="2" borderId="0" xfId="0" applyNumberFormat="1" applyFont="1" applyFill="1" applyBorder="1" applyAlignment="1" applyProtection="1">
      <alignment horizontal="left" vertical="center"/>
      <protection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/>
    </xf>
    <xf numFmtId="168" fontId="5" fillId="7" borderId="0" xfId="0" applyNumberFormat="1" applyFont="1" applyFill="1" applyBorder="1" applyAlignment="1" applyProtection="1">
      <alignment horizontal="center" vertical="center"/>
      <protection locked="0"/>
    </xf>
    <xf numFmtId="170" fontId="15" fillId="2" borderId="0" xfId="0" applyNumberFormat="1" applyFont="1" applyFill="1" applyBorder="1" applyAlignment="1" applyProtection="1">
      <alignment horizontal="center" vertical="center"/>
      <protection locked="0"/>
    </xf>
    <xf numFmtId="167" fontId="15" fillId="2" borderId="0" xfId="0" applyNumberFormat="1" applyFont="1" applyFill="1" applyBorder="1" applyAlignment="1" applyProtection="1">
      <alignment horizontal="center" vertical="center"/>
      <protection locked="0"/>
    </xf>
    <xf numFmtId="173" fontId="15" fillId="2" borderId="0" xfId="0" applyNumberFormat="1" applyFont="1" applyFill="1" applyBorder="1" applyAlignment="1" applyProtection="1">
      <alignment horizontal="center" vertical="center"/>
      <protection locked="0"/>
    </xf>
    <xf numFmtId="171" fontId="15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164" fontId="18" fillId="0" borderId="0" xfId="0" applyNumberFormat="1" applyFont="1" applyBorder="1" applyAlignment="1" applyProtection="1">
      <alignment horizontal="right" vertical="top"/>
      <protection locked="0"/>
    </xf>
    <xf numFmtId="164" fontId="19" fillId="0" borderId="0" xfId="0" applyNumberFormat="1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EDE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2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4044"/>
      <rgbColor rgb="00993300"/>
      <rgbColor rgb="00993366"/>
      <rgbColor rgb="00333399"/>
      <rgbColor rgb="002E2E2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0</xdr:row>
      <xdr:rowOff>333375</xdr:rowOff>
    </xdr:from>
    <xdr:to>
      <xdr:col>2</xdr:col>
      <xdr:colOff>295275</xdr:colOff>
      <xdr:row>0</xdr:row>
      <xdr:rowOff>1047750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33375"/>
          <a:ext cx="704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971550</xdr:colOff>
      <xdr:row>0</xdr:row>
      <xdr:rowOff>1381125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6" zoomScaleNormal="86" workbookViewId="0" topLeftCell="A1">
      <selection activeCell="B10" sqref="B10"/>
    </sheetView>
  </sheetViews>
  <sheetFormatPr defaultColWidth="9.140625" defaultRowHeight="15" customHeight="1"/>
  <cols>
    <col min="1" max="1" width="15.00390625" style="1" customWidth="1"/>
    <col min="2" max="2" width="14.8515625" style="1" customWidth="1"/>
    <col min="3" max="3" width="13.421875" style="1" customWidth="1"/>
    <col min="4" max="4" width="18.57421875" style="1" customWidth="1"/>
    <col min="5" max="5" width="14.140625" style="1" customWidth="1"/>
    <col min="6" max="6" width="14.421875" style="1" customWidth="1"/>
    <col min="7" max="7" width="13.8515625" style="1" customWidth="1"/>
    <col min="8" max="8" width="17.421875" style="1" customWidth="1"/>
    <col min="9" max="16" width="12.28125" style="1" customWidth="1"/>
    <col min="17" max="16384" width="11.57421875" style="1" customWidth="1"/>
  </cols>
  <sheetData>
    <row r="1" spans="1:16" ht="109.5" customHeight="1">
      <c r="A1" s="2"/>
      <c r="B1" s="3"/>
      <c r="C1" s="4" t="s">
        <v>0</v>
      </c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7"/>
      <c r="P1" s="6"/>
    </row>
    <row r="2" spans="1:16" s="12" customFormat="1" ht="153.75" customHeight="1">
      <c r="A2" s="8" t="s">
        <v>1</v>
      </c>
      <c r="B2" s="8"/>
      <c r="C2" s="8"/>
      <c r="D2" s="8"/>
      <c r="E2" s="8"/>
      <c r="F2" s="8"/>
      <c r="G2" s="8"/>
      <c r="H2" s="9"/>
      <c r="I2" s="10"/>
      <c r="J2" s="10"/>
      <c r="K2" s="10"/>
      <c r="L2" s="10"/>
      <c r="M2" s="10"/>
      <c r="N2" s="10"/>
      <c r="O2" s="11"/>
      <c r="P2" s="10"/>
    </row>
    <row r="3" spans="1:16" s="22" customFormat="1" ht="55.5" customHeight="1">
      <c r="A3" s="13" t="s">
        <v>2</v>
      </c>
      <c r="B3" s="14" t="s">
        <v>3</v>
      </c>
      <c r="C3" s="14" t="s">
        <v>4</v>
      </c>
      <c r="D3" s="15" t="s">
        <v>5</v>
      </c>
      <c r="E3" s="13" t="s">
        <v>6</v>
      </c>
      <c r="F3" s="14" t="s">
        <v>3</v>
      </c>
      <c r="G3" s="16" t="s">
        <v>4</v>
      </c>
      <c r="H3" s="17"/>
      <c r="I3" s="18"/>
      <c r="J3" s="18"/>
      <c r="K3" s="19"/>
      <c r="L3" s="18"/>
      <c r="M3" s="18"/>
      <c r="N3" s="19"/>
      <c r="O3" s="20"/>
      <c r="P3" s="21"/>
    </row>
    <row r="4" spans="1:16" s="30" customFormat="1" ht="31.5" customHeight="1">
      <c r="A4" s="23"/>
      <c r="B4" s="24">
        <f>C4/12</f>
        <v>0</v>
      </c>
      <c r="C4" s="24">
        <f>D6*A4</f>
        <v>0</v>
      </c>
      <c r="D4" s="25">
        <f>C4*(1+D5)</f>
        <v>0</v>
      </c>
      <c r="E4" s="23"/>
      <c r="F4" s="24">
        <f>G4/12</f>
        <v>0</v>
      </c>
      <c r="G4" s="25">
        <f>E4*D7</f>
        <v>0</v>
      </c>
      <c r="H4" s="26"/>
      <c r="I4" s="27"/>
      <c r="J4" s="27"/>
      <c r="K4" s="28"/>
      <c r="L4" s="27"/>
      <c r="M4" s="27"/>
      <c r="N4" s="28"/>
      <c r="O4" s="29"/>
      <c r="P4" s="28"/>
    </row>
    <row r="5" spans="1:16" s="39" customFormat="1" ht="38.25" customHeight="1">
      <c r="A5" s="31" t="s">
        <v>7</v>
      </c>
      <c r="B5" s="31"/>
      <c r="C5" s="31"/>
      <c r="D5" s="32">
        <v>0.0819</v>
      </c>
      <c r="E5" s="33"/>
      <c r="F5" s="33"/>
      <c r="G5" s="34" t="s">
        <v>8</v>
      </c>
      <c r="H5" s="33"/>
      <c r="I5" s="33"/>
      <c r="J5" s="33"/>
      <c r="K5" s="35"/>
      <c r="L5" s="33"/>
      <c r="M5" s="36"/>
      <c r="N5" s="37"/>
      <c r="O5" s="38"/>
      <c r="P5" s="37"/>
    </row>
    <row r="6" spans="1:16" s="22" customFormat="1" ht="28.5" customHeight="1">
      <c r="A6" s="40" t="s">
        <v>9</v>
      </c>
      <c r="B6" s="40"/>
      <c r="C6" s="40"/>
      <c r="D6" s="41">
        <v>56.2323</v>
      </c>
      <c r="E6" s="42"/>
      <c r="F6" s="43"/>
      <c r="G6" s="44">
        <f>IF((B4*12)*(1+D5)&lt;(F4*12),0,(B4*12)*(1+D5)-(F4*12))</f>
        <v>0</v>
      </c>
      <c r="H6" s="42"/>
      <c r="I6" s="42"/>
      <c r="J6" s="42"/>
      <c r="K6" s="45"/>
      <c r="L6" s="42"/>
      <c r="M6" s="46"/>
      <c r="N6" s="21"/>
      <c r="O6" s="46"/>
      <c r="P6" s="21"/>
    </row>
    <row r="7" spans="1:16" s="22" customFormat="1" ht="16.5" customHeight="1">
      <c r="A7" s="40" t="s">
        <v>10</v>
      </c>
      <c r="B7" s="40"/>
      <c r="C7" s="40"/>
      <c r="D7" s="41">
        <v>57.2164</v>
      </c>
      <c r="E7" s="42"/>
      <c r="F7" s="42"/>
      <c r="G7" s="42"/>
      <c r="H7" s="47"/>
      <c r="I7" s="42"/>
      <c r="J7" s="42"/>
      <c r="K7" s="45"/>
      <c r="L7" s="42"/>
      <c r="M7" s="48"/>
      <c r="N7" s="21"/>
      <c r="O7" s="46"/>
      <c r="P7" s="21"/>
    </row>
    <row r="8" spans="6:7" s="49" customFormat="1" ht="18" customHeight="1">
      <c r="F8" s="50"/>
      <c r="G8" s="50"/>
    </row>
    <row r="9" spans="1:7" ht="63.75" customHeight="1">
      <c r="A9" s="51" t="s">
        <v>11</v>
      </c>
      <c r="B9" s="51"/>
      <c r="C9" s="51"/>
      <c r="D9" s="51"/>
      <c r="E9" s="51"/>
      <c r="F9" s="51"/>
      <c r="G9" s="5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C1:G1"/>
    <mergeCell ref="A2:G2"/>
    <mergeCell ref="A5:C5"/>
    <mergeCell ref="A6:C6"/>
    <mergeCell ref="A7:C7"/>
    <mergeCell ref="F8:G8"/>
    <mergeCell ref="A9:G9"/>
  </mergeCells>
  <conditionalFormatting sqref="D6:D7">
    <cfRule type="cellIs" priority="1" dxfId="0" operator="lessThan" stopIfTrue="1">
      <formula>0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portrait" paperSize="9" scale="9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2021-08-26T20:56:17Z</dcterms:created>
  <dcterms:modified xsi:type="dcterms:W3CDTF">2023-08-14T20:09:45Z</dcterms:modified>
  <cp:category/>
  <cp:version/>
  <cp:contentType/>
  <cp:contentStatus/>
  <cp:revision>11</cp:revision>
</cp:coreProperties>
</file>